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TABLA 09-04 (Saldos Vivos BME)" sheetId="1" r:id="rId1"/>
  </sheets>
  <definedNames>
    <definedName name="_xlnm.Print_Area" localSheetId="0">'TABLA 09-04 (Saldos Vivos BME)'!$B$1:$L$12</definedName>
  </definedNames>
  <calcPr fullCalcOnLoad="1"/>
</workbook>
</file>

<file path=xl/sharedStrings.xml><?xml version="1.0" encoding="utf-8"?>
<sst xmlns="http://schemas.openxmlformats.org/spreadsheetml/2006/main" count="29" uniqueCount="28">
  <si>
    <t>TOTAL</t>
  </si>
  <si>
    <t>Treasury Bills</t>
  </si>
  <si>
    <t>Euros, in millions</t>
  </si>
  <si>
    <t>Millones de euros</t>
  </si>
  <si>
    <t>2018</t>
  </si>
  <si>
    <t>2019</t>
  </si>
  <si>
    <t>SALDOS VIVOS DE DEUDA PÚBLICA POR INSTRUMENTOS EN LOS MERCADOS DE BME</t>
  </si>
  <si>
    <t>Letras del Tesoro</t>
  </si>
  <si>
    <t>Pagarés CC.AA.</t>
  </si>
  <si>
    <t>Deuda del Tesoro</t>
  </si>
  <si>
    <t>Deuda CC.AA.</t>
  </si>
  <si>
    <t>Otros emisores públicos</t>
  </si>
  <si>
    <t>Strips</t>
  </si>
  <si>
    <t>Deuda Pública Extranjera</t>
  </si>
  <si>
    <t>Deuda Pública Bolsa Barcelona</t>
  </si>
  <si>
    <t>Deuda Pública Bolsa Bilbao</t>
  </si>
  <si>
    <t>Bonds</t>
  </si>
  <si>
    <t>CC.AA. Debt</t>
  </si>
  <si>
    <t>Other Public Issuers</t>
  </si>
  <si>
    <t>CC.AA. Bills</t>
  </si>
  <si>
    <t>Foreign Public Debt</t>
  </si>
  <si>
    <t xml:space="preserve"> Public Debt Barcelona SE</t>
  </si>
  <si>
    <t xml:space="preserve"> Public Debt Bilbao SE</t>
  </si>
  <si>
    <t>PUBLIC DEBT OUTSTANDING BALANCE BY INSTRUMENTS IN BME MARKETS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</si>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</sst>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p_t_a_-;\-* #,##0.00\ _p_t_a_-;_-* &quot;-&quot;??\ _p_t_a_-;_-@_-"/>
    <numFmt numFmtId="167" formatCode="_-* #,##0\ _p_t_a_-;\-* #,##0\ _p_t_a_-;_-* &quot;-&quot;\ _p_t_a_-;_-@_-"/>
    <numFmt numFmtId="168" formatCode="_-* #,##0.00\ &quot;pta&quot;_-;\-* #,##0.00\ &quot;pta&quot;_-;_-* &quot;-&quot;??\ &quot;pta&quot;_-;_-@_-"/>
    <numFmt numFmtId="169" formatCode="_-* #,##0\ &quot;pta&quot;_-;\-* #,##0\ &quot;pta&quot;_-;_-* &quot;-&quot;\ &quot;pta&quot;_-;_-@_-"/>
    <numFmt numFmtId="170" formatCode="#,##0.0"/>
    <numFmt numFmtId="171" formatCode="[$-C0A]mmmm\-yy;@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color indexed="10"/>
      <name val="Calibri"/>
      <family val="2"/>
    </font>
    <font>
      <b/>
      <sz val="9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0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A7C0"/>
        <bgColor indexed="64"/>
      </patternFill>
    </fill>
    <fill>
      <patternFill patternType="solid">
        <fgColor rgb="FF002652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 style="medium"/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theme="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1499900072813034"/>
      </bottom>
    </border>
    <border>
      <left style="thin"/>
      <right>
        <color indexed="63"/>
      </right>
      <top>
        <color indexed="63"/>
      </top>
      <bottom style="thin">
        <color theme="0" tint="-0.1499900072813034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>
        <color theme="0" tint="-0.1499900072813034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>
        <color theme="0" tint="-0.1499900072813034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theme="0"/>
      </right>
      <top style="medium"/>
      <bottom style="medium"/>
    </border>
    <border>
      <left style="thin">
        <color theme="0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theme="0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Border="0">
      <alignment horizontal="center" vertical="center" wrapText="1"/>
      <protection/>
    </xf>
    <xf numFmtId="14" fontId="2" fillId="21" borderId="2">
      <alignment horizontal="center" vertical="center" wrapText="1"/>
      <protection/>
    </xf>
    <xf numFmtId="0" fontId="40" fillId="22" borderId="3" applyNumberFormat="0" applyAlignment="0" applyProtection="0"/>
    <xf numFmtId="0" fontId="41" fillId="23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5" fillId="3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36" fillId="33" borderId="7" applyNumberFormat="0" applyFont="0" applyAlignment="0" applyProtection="0"/>
    <xf numFmtId="4" fontId="5" fillId="0" borderId="0" applyBorder="0">
      <alignment/>
      <protection/>
    </xf>
    <xf numFmtId="3" fontId="5" fillId="0" borderId="0" applyBorder="0">
      <alignment/>
      <protection/>
    </xf>
    <xf numFmtId="9" fontId="36" fillId="0" borderId="0" applyFont="0" applyFill="0" applyBorder="0" applyAlignment="0" applyProtection="0"/>
    <xf numFmtId="0" fontId="48" fillId="22" borderId="8" applyNumberFormat="0" applyAlignment="0" applyProtection="0"/>
    <xf numFmtId="49" fontId="5" fillId="0" borderId="0" applyNumberFormat="0" applyBorder="0">
      <alignment horizontal="left"/>
      <protection/>
    </xf>
    <xf numFmtId="0" fontId="49" fillId="0" borderId="0" applyNumberFormat="0" applyFill="0" applyBorder="0" applyAlignment="0" applyProtection="0"/>
    <xf numFmtId="0" fontId="2" fillId="0" borderId="0" applyFont="0" applyAlignment="0">
      <protection/>
    </xf>
    <xf numFmtId="0" fontId="50" fillId="0" borderId="0" applyNumberFormat="0" applyFill="0" applyBorder="0" applyAlignment="0" applyProtection="0"/>
    <xf numFmtId="0" fontId="51" fillId="0" borderId="0" applyNumberFormat="0" applyBorder="0">
      <alignment horizontal="left" vertical="center" wrapText="1"/>
      <protection/>
    </xf>
    <xf numFmtId="0" fontId="6" fillId="34" borderId="9">
      <alignment horizontal="left" wrapText="1"/>
      <protection/>
    </xf>
    <xf numFmtId="0" fontId="52" fillId="34" borderId="10">
      <alignment horizontal="left" wrapText="1"/>
      <protection/>
    </xf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44" fillId="0" borderId="12" applyNumberFormat="0" applyFill="0" applyAlignment="0" applyProtection="0"/>
    <xf numFmtId="0" fontId="7" fillId="0" borderId="13" applyNumberFormat="0" applyFont="0" applyFill="0" applyAlignment="0" applyProtection="0"/>
  </cellStyleXfs>
  <cellXfs count="72">
    <xf numFmtId="0" fontId="0" fillId="0" borderId="0" xfId="0" applyAlignment="1">
      <alignment/>
    </xf>
    <xf numFmtId="3" fontId="5" fillId="0" borderId="0" xfId="59">
      <alignment/>
      <protection/>
    </xf>
    <xf numFmtId="0" fontId="0" fillId="35" borderId="14" xfId="0" applyFill="1" applyBorder="1" applyAlignment="1">
      <alignment/>
    </xf>
    <xf numFmtId="3" fontId="26" fillId="35" borderId="15" xfId="0" applyNumberFormat="1" applyFont="1" applyFill="1" applyBorder="1" applyAlignment="1">
      <alignment/>
    </xf>
    <xf numFmtId="3" fontId="26" fillId="35" borderId="16" xfId="0" applyNumberFormat="1" applyFont="1" applyFill="1" applyBorder="1" applyAlignment="1">
      <alignment/>
    </xf>
    <xf numFmtId="0" fontId="0" fillId="35" borderId="0" xfId="0" applyFill="1" applyAlignment="1">
      <alignment/>
    </xf>
    <xf numFmtId="3" fontId="26" fillId="35" borderId="17" xfId="0" applyNumberFormat="1" applyFont="1" applyFill="1" applyBorder="1" applyAlignment="1">
      <alignment/>
    </xf>
    <xf numFmtId="3" fontId="26" fillId="35" borderId="18" xfId="0" applyNumberFormat="1" applyFont="1" applyFill="1" applyBorder="1" applyAlignment="1">
      <alignment/>
    </xf>
    <xf numFmtId="170" fontId="0" fillId="0" borderId="0" xfId="0" applyNumberFormat="1" applyAlignment="1">
      <alignment/>
    </xf>
    <xf numFmtId="3" fontId="26" fillId="0" borderId="14" xfId="56" applyNumberFormat="1" applyFont="1" applyBorder="1">
      <alignment/>
      <protection/>
    </xf>
    <xf numFmtId="171" fontId="26" fillId="0" borderId="19" xfId="62" applyNumberFormat="1" applyFont="1" applyBorder="1">
      <alignment horizontal="left"/>
      <protection/>
    </xf>
    <xf numFmtId="49" fontId="26" fillId="35" borderId="20" xfId="0" applyNumberFormat="1" applyFont="1" applyFill="1" applyBorder="1" applyAlignment="1">
      <alignment horizontal="left"/>
    </xf>
    <xf numFmtId="3" fontId="26" fillId="35" borderId="21" xfId="0" applyNumberFormat="1" applyFont="1" applyFill="1" applyBorder="1" applyAlignment="1">
      <alignment/>
    </xf>
    <xf numFmtId="3" fontId="26" fillId="35" borderId="22" xfId="0" applyNumberFormat="1" applyFont="1" applyFill="1" applyBorder="1" applyAlignment="1">
      <alignment/>
    </xf>
    <xf numFmtId="3" fontId="26" fillId="21" borderId="23" xfId="0" applyNumberFormat="1" applyFont="1" applyFill="1" applyBorder="1" applyAlignment="1">
      <alignment/>
    </xf>
    <xf numFmtId="3" fontId="26" fillId="21" borderId="24" xfId="0" applyNumberFormat="1" applyFont="1" applyFill="1" applyBorder="1" applyAlignment="1">
      <alignment/>
    </xf>
    <xf numFmtId="3" fontId="26" fillId="21" borderId="25" xfId="56" applyNumberFormat="1" applyFont="1" applyFill="1" applyBorder="1">
      <alignment/>
      <protection/>
    </xf>
    <xf numFmtId="49" fontId="26" fillId="35" borderId="26" xfId="0" applyNumberFormat="1" applyFont="1" applyFill="1" applyBorder="1" applyAlignment="1">
      <alignment horizontal="left"/>
    </xf>
    <xf numFmtId="3" fontId="26" fillId="0" borderId="0" xfId="56" applyNumberFormat="1" applyFont="1" applyBorder="1">
      <alignment/>
      <protection/>
    </xf>
    <xf numFmtId="0" fontId="27" fillId="35" borderId="0" xfId="0" applyFont="1" applyFill="1" applyAlignment="1">
      <alignment/>
    </xf>
    <xf numFmtId="14" fontId="55" fillId="36" borderId="27" xfId="35" applyFont="1" applyFill="1" applyBorder="1">
      <alignment horizontal="center" vertical="center" wrapText="1"/>
      <protection/>
    </xf>
    <xf numFmtId="14" fontId="55" fillId="36" borderId="28" xfId="35" applyFont="1" applyFill="1" applyBorder="1">
      <alignment horizontal="center" vertical="center" wrapText="1"/>
      <protection/>
    </xf>
    <xf numFmtId="14" fontId="55" fillId="36" borderId="29" xfId="35" applyFont="1" applyFill="1" applyBorder="1">
      <alignment horizontal="center" vertical="center" wrapText="1"/>
      <protection/>
    </xf>
    <xf numFmtId="14" fontId="55" fillId="36" borderId="30" xfId="35" applyFont="1" applyFill="1" applyBorder="1">
      <alignment horizontal="center" vertical="center" wrapText="1"/>
      <protection/>
    </xf>
    <xf numFmtId="14" fontId="55" fillId="36" borderId="31" xfId="35" applyFont="1" applyFill="1" applyBorder="1">
      <alignment horizontal="center" vertical="center" wrapText="1"/>
      <protection/>
    </xf>
    <xf numFmtId="14" fontId="55" fillId="36" borderId="32" xfId="35" applyFont="1" applyFill="1" applyBorder="1">
      <alignment horizontal="center" vertical="center" wrapText="1"/>
      <protection/>
    </xf>
    <xf numFmtId="14" fontId="55" fillId="36" borderId="33" xfId="35" applyFont="1" applyFill="1" applyBorder="1">
      <alignment horizontal="center" vertical="center" wrapText="1"/>
      <protection/>
    </xf>
    <xf numFmtId="14" fontId="55" fillId="36" borderId="29" xfId="35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14" fontId="29" fillId="21" borderId="34" xfId="35" applyFont="1" applyFill="1" applyBorder="1">
      <alignment horizontal="center" vertical="center" wrapText="1"/>
      <protection/>
    </xf>
    <xf numFmtId="14" fontId="29" fillId="21" borderId="33" xfId="35" applyFont="1" applyFill="1" applyBorder="1">
      <alignment horizontal="center" vertical="center" wrapText="1"/>
      <protection/>
    </xf>
    <xf numFmtId="14" fontId="29" fillId="21" borderId="35" xfId="35" applyFont="1" applyFill="1" applyBorder="1">
      <alignment horizontal="center" vertical="center" wrapText="1"/>
      <protection/>
    </xf>
    <xf numFmtId="14" fontId="29" fillId="21" borderId="36" xfId="35" applyFont="1" applyFill="1" applyBorder="1">
      <alignment horizontal="center" vertical="center" wrapText="1"/>
      <protection/>
    </xf>
    <xf numFmtId="0" fontId="30" fillId="37" borderId="0" xfId="0" applyFont="1" applyFill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48" applyFont="1" applyFill="1" applyBorder="1" applyAlignment="1">
      <alignment vertical="top"/>
    </xf>
    <xf numFmtId="0" fontId="30" fillId="0" borderId="0" xfId="0" applyFont="1" applyFill="1" applyBorder="1" applyAlignment="1">
      <alignment/>
    </xf>
    <xf numFmtId="0" fontId="57" fillId="35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Alignment="1">
      <alignment/>
    </xf>
    <xf numFmtId="3" fontId="26" fillId="0" borderId="37" xfId="56" applyNumberFormat="1" applyFont="1" applyBorder="1">
      <alignment/>
      <protection/>
    </xf>
    <xf numFmtId="3" fontId="26" fillId="0" borderId="38" xfId="56" applyNumberFormat="1" applyFont="1" applyBorder="1">
      <alignment/>
      <protection/>
    </xf>
    <xf numFmtId="3" fontId="26" fillId="0" borderId="0" xfId="56" applyNumberFormat="1" applyFont="1" applyFill="1" applyBorder="1">
      <alignment/>
      <protection/>
    </xf>
    <xf numFmtId="171" fontId="34" fillId="0" borderId="39" xfId="62" applyNumberFormat="1" applyFont="1" applyBorder="1">
      <alignment horizontal="left"/>
      <protection/>
    </xf>
    <xf numFmtId="3" fontId="34" fillId="0" borderId="40" xfId="56" applyNumberFormat="1" applyFont="1" applyBorder="1">
      <alignment/>
      <protection/>
    </xf>
    <xf numFmtId="3" fontId="34" fillId="0" borderId="33" xfId="56" applyNumberFormat="1" applyFont="1" applyBorder="1">
      <alignment/>
      <protection/>
    </xf>
    <xf numFmtId="3" fontId="34" fillId="0" borderId="29" xfId="56" applyNumberFormat="1" applyFont="1" applyBorder="1">
      <alignment/>
      <protection/>
    </xf>
    <xf numFmtId="3" fontId="34" fillId="21" borderId="32" xfId="56" applyNumberFormat="1" applyFont="1" applyFill="1" applyBorder="1">
      <alignment/>
      <protection/>
    </xf>
    <xf numFmtId="3" fontId="34" fillId="0" borderId="30" xfId="56" applyNumberFormat="1" applyFont="1" applyBorder="1">
      <alignment/>
      <protection/>
    </xf>
    <xf numFmtId="49" fontId="26" fillId="35" borderId="41" xfId="0" applyNumberFormat="1" applyFont="1" applyFill="1" applyBorder="1" applyAlignment="1">
      <alignment horizontal="left"/>
    </xf>
    <xf numFmtId="3" fontId="26" fillId="35" borderId="0" xfId="0" applyNumberFormat="1" applyFont="1" applyFill="1" applyBorder="1" applyAlignment="1">
      <alignment/>
    </xf>
    <xf numFmtId="3" fontId="26" fillId="21" borderId="25" xfId="0" applyNumberFormat="1" applyFont="1" applyFill="1" applyBorder="1" applyAlignment="1">
      <alignment/>
    </xf>
    <xf numFmtId="3" fontId="26" fillId="35" borderId="42" xfId="0" applyNumberFormat="1" applyFont="1" applyFill="1" applyBorder="1" applyAlignment="1">
      <alignment/>
    </xf>
    <xf numFmtId="3" fontId="26" fillId="35" borderId="14" xfId="0" applyNumberFormat="1" applyFont="1" applyFill="1" applyBorder="1" applyAlignment="1">
      <alignment/>
    </xf>
    <xf numFmtId="3" fontId="26" fillId="0" borderId="43" xfId="56" applyNumberFormat="1" applyFont="1" applyBorder="1">
      <alignment/>
      <protection/>
    </xf>
    <xf numFmtId="3" fontId="26" fillId="0" borderId="2" xfId="56" applyNumberFormat="1" applyFont="1" applyBorder="1">
      <alignment/>
      <protection/>
    </xf>
    <xf numFmtId="3" fontId="26" fillId="0" borderId="44" xfId="56" applyNumberFormat="1" applyFont="1" applyBorder="1">
      <alignment/>
      <protection/>
    </xf>
    <xf numFmtId="3" fontId="26" fillId="21" borderId="45" xfId="56" applyNumberFormat="1" applyFont="1" applyFill="1" applyBorder="1">
      <alignment/>
      <protection/>
    </xf>
    <xf numFmtId="3" fontId="26" fillId="0" borderId="1" xfId="56" applyNumberFormat="1" applyFont="1" applyBorder="1">
      <alignment/>
      <protection/>
    </xf>
    <xf numFmtId="171" fontId="26" fillId="0" borderId="46" xfId="62" applyNumberFormat="1" applyFont="1" applyBorder="1">
      <alignment horizontal="left"/>
      <protection/>
    </xf>
    <xf numFmtId="0" fontId="58" fillId="38" borderId="47" xfId="67" applyFont="1" applyFill="1" applyBorder="1">
      <alignment horizontal="left" wrapText="1"/>
      <protection/>
    </xf>
    <xf numFmtId="0" fontId="58" fillId="38" borderId="48" xfId="67" applyFont="1" applyFill="1" applyBorder="1">
      <alignment horizontal="left" wrapText="1"/>
      <protection/>
    </xf>
    <xf numFmtId="0" fontId="58" fillId="38" borderId="49" xfId="67" applyFont="1" applyFill="1" applyBorder="1" applyAlignment="1">
      <alignment horizontal="left" vertical="top" wrapText="1"/>
      <protection/>
    </xf>
    <xf numFmtId="0" fontId="58" fillId="38" borderId="17" xfId="67" applyFont="1" applyFill="1" applyBorder="1" applyAlignment="1">
      <alignment horizontal="left" vertical="top" wrapText="1"/>
      <protection/>
    </xf>
    <xf numFmtId="0" fontId="58" fillId="37" borderId="47" xfId="68" applyFont="1" applyFill="1" applyBorder="1">
      <alignment horizontal="left" wrapText="1"/>
      <protection/>
    </xf>
    <xf numFmtId="0" fontId="58" fillId="37" borderId="48" xfId="68" applyFont="1" applyFill="1" applyBorder="1">
      <alignment horizontal="left" wrapText="1"/>
      <protection/>
    </xf>
    <xf numFmtId="0" fontId="58" fillId="37" borderId="49" xfId="68" applyFont="1" applyFill="1" applyBorder="1" applyAlignment="1">
      <alignment horizontal="left" vertical="top" wrapText="1"/>
      <protection/>
    </xf>
    <xf numFmtId="0" fontId="58" fillId="37" borderId="17" xfId="68" applyFont="1" applyFill="1" applyBorder="1" applyAlignment="1">
      <alignment horizontal="left" vertical="top" wrapText="1"/>
      <protection/>
    </xf>
    <xf numFmtId="14" fontId="55" fillId="39" borderId="50" xfId="35" applyFont="1" applyFill="1" applyBorder="1" applyAlignment="1">
      <alignment horizontal="center" vertical="center" wrapText="1"/>
      <protection/>
    </xf>
    <xf numFmtId="14" fontId="55" fillId="39" borderId="24" xfId="35" applyFont="1" applyFill="1" applyBorder="1" applyAlignment="1">
      <alignment horizontal="center" vertic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numero" xfId="58"/>
    <cellStyle name="numero sin decimales" xfId="59"/>
    <cellStyle name="Percent" xfId="60"/>
    <cellStyle name="Salida" xfId="61"/>
    <cellStyle name="Texto" xfId="62"/>
    <cellStyle name="Texto de advertencia" xfId="63"/>
    <cellStyle name="Texto destacado" xfId="64"/>
    <cellStyle name="Texto explicativo" xfId="65"/>
    <cellStyle name="Texto ING" xfId="66"/>
    <cellStyle name="Titular" xfId="67"/>
    <cellStyle name="Titular ING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="120" zoomScaleNormal="120" zoomScalePageLayoutView="0" workbookViewId="0" topLeftCell="A1">
      <pane ySplit="5" topLeftCell="A8" activePane="bottomLeft" state="frozen"/>
      <selection pane="topLeft" activeCell="A1" sqref="A1"/>
      <selection pane="bottomLeft" activeCell="I28" sqref="I28"/>
    </sheetView>
  </sheetViews>
  <sheetFormatPr defaultColWidth="11.421875" defaultRowHeight="12.75"/>
  <cols>
    <col min="1" max="1" width="0.71875" style="0" customWidth="1"/>
    <col min="2" max="2" width="16.57421875" style="0" customWidth="1"/>
    <col min="3" max="12" width="12.7109375" style="0" customWidth="1"/>
  </cols>
  <sheetData>
    <row r="1" spans="1:16" s="36" customFormat="1" ht="15" customHeight="1">
      <c r="A1" s="33"/>
      <c r="B1" s="62" t="s">
        <v>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34"/>
      <c r="N1" s="34"/>
      <c r="O1" s="34"/>
      <c r="P1" s="35"/>
    </row>
    <row r="2" spans="1:15" s="36" customFormat="1" ht="15" customHeight="1" thickBot="1">
      <c r="A2" s="33"/>
      <c r="B2" s="64" t="s">
        <v>3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37"/>
      <c r="N2" s="38"/>
      <c r="O2" s="38"/>
    </row>
    <row r="3" spans="1:15" s="41" customFormat="1" ht="15" customHeight="1">
      <c r="A3" s="39"/>
      <c r="B3" s="66" t="s">
        <v>23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40"/>
      <c r="N3" s="40"/>
      <c r="O3" s="40"/>
    </row>
    <row r="4" spans="1:15" s="41" customFormat="1" ht="15" customHeight="1" thickBot="1">
      <c r="A4" s="39"/>
      <c r="B4" s="68" t="s">
        <v>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40"/>
      <c r="N4" s="40"/>
      <c r="O4" s="40"/>
    </row>
    <row r="5" spans="1:12" s="28" customFormat="1" ht="39" thickBot="1">
      <c r="A5" s="19"/>
      <c r="B5" s="20"/>
      <c r="C5" s="21" t="s">
        <v>7</v>
      </c>
      <c r="D5" s="22" t="s">
        <v>8</v>
      </c>
      <c r="E5" s="23" t="s">
        <v>9</v>
      </c>
      <c r="F5" s="24" t="s">
        <v>10</v>
      </c>
      <c r="G5" s="25" t="s">
        <v>11</v>
      </c>
      <c r="H5" s="26" t="s">
        <v>12</v>
      </c>
      <c r="I5" s="70" t="s">
        <v>0</v>
      </c>
      <c r="J5" s="25" t="s">
        <v>13</v>
      </c>
      <c r="K5" s="27" t="s">
        <v>14</v>
      </c>
      <c r="L5" s="22" t="s">
        <v>15</v>
      </c>
    </row>
    <row r="6" spans="1:12" s="28" customFormat="1" ht="24.75" customHeight="1" thickBot="1">
      <c r="A6" s="19"/>
      <c r="B6" s="29"/>
      <c r="C6" s="30" t="s">
        <v>1</v>
      </c>
      <c r="D6" s="31" t="s">
        <v>19</v>
      </c>
      <c r="E6" s="31" t="s">
        <v>16</v>
      </c>
      <c r="F6" s="31" t="s">
        <v>17</v>
      </c>
      <c r="G6" s="31" t="s">
        <v>18</v>
      </c>
      <c r="H6" s="31" t="s">
        <v>12</v>
      </c>
      <c r="I6" s="71"/>
      <c r="J6" s="31" t="s">
        <v>20</v>
      </c>
      <c r="K6" s="30" t="s">
        <v>21</v>
      </c>
      <c r="L6" s="32" t="s">
        <v>22</v>
      </c>
    </row>
    <row r="7" spans="1:12" ht="12.75" customHeight="1">
      <c r="A7" s="2"/>
      <c r="B7" s="11" t="s">
        <v>4</v>
      </c>
      <c r="C7" s="3">
        <v>70442.25</v>
      </c>
      <c r="D7" s="3">
        <v>303.8</v>
      </c>
      <c r="E7" s="3">
        <v>894417.76</v>
      </c>
      <c r="F7" s="3">
        <v>32796.63</v>
      </c>
      <c r="G7" s="3">
        <v>1573.2</v>
      </c>
      <c r="H7" s="3">
        <v>62878.6</v>
      </c>
      <c r="I7" s="14">
        <v>1062412.24</v>
      </c>
      <c r="J7" s="12">
        <v>5192055.29</v>
      </c>
      <c r="K7" s="3">
        <v>3421.09</v>
      </c>
      <c r="L7" s="4">
        <v>4071.94</v>
      </c>
    </row>
    <row r="8" spans="1:14" ht="12.75" customHeight="1">
      <c r="A8" s="5"/>
      <c r="B8" s="11" t="s">
        <v>5</v>
      </c>
      <c r="C8" s="3">
        <v>68335.47</v>
      </c>
      <c r="D8" s="3">
        <v>351.76</v>
      </c>
      <c r="E8" s="3">
        <v>615576.87</v>
      </c>
      <c r="F8" s="3">
        <v>34895.81</v>
      </c>
      <c r="G8" s="3">
        <v>1520.2</v>
      </c>
      <c r="H8" s="3">
        <v>57126.4</v>
      </c>
      <c r="I8" s="14">
        <v>777806.5099999999</v>
      </c>
      <c r="J8" s="12">
        <v>4914792.71</v>
      </c>
      <c r="K8" s="3">
        <v>3238.79</v>
      </c>
      <c r="L8" s="4">
        <v>4122.89</v>
      </c>
      <c r="N8" s="8"/>
    </row>
    <row r="9" spans="1:14" ht="12.75" customHeight="1">
      <c r="A9" s="5"/>
      <c r="B9" s="11" t="s">
        <v>24</v>
      </c>
      <c r="C9" s="3">
        <v>79765.74</v>
      </c>
      <c r="D9" s="3">
        <v>396.41</v>
      </c>
      <c r="E9" s="3">
        <v>1005941.41</v>
      </c>
      <c r="F9" s="3">
        <v>32379.08</v>
      </c>
      <c r="G9" s="3">
        <v>1520.2</v>
      </c>
      <c r="H9" s="3">
        <v>52849.95</v>
      </c>
      <c r="I9" s="14">
        <v>1172852.79</v>
      </c>
      <c r="J9" s="12">
        <v>4692674.93</v>
      </c>
      <c r="K9" s="3">
        <v>2254.29</v>
      </c>
      <c r="L9" s="4">
        <v>5775.06</v>
      </c>
      <c r="N9" s="8"/>
    </row>
    <row r="10" spans="1:14" ht="12.75" customHeight="1">
      <c r="A10" s="5"/>
      <c r="B10" s="11" t="s">
        <v>25</v>
      </c>
      <c r="C10" s="3">
        <v>79409.57</v>
      </c>
      <c r="D10" s="3">
        <v>369.3</v>
      </c>
      <c r="E10" s="3">
        <v>1072862.84</v>
      </c>
      <c r="F10" s="3">
        <v>35761.93</v>
      </c>
      <c r="G10" s="3">
        <v>1820.2</v>
      </c>
      <c r="H10" s="3">
        <v>53323.35</v>
      </c>
      <c r="I10" s="14">
        <v>1243547.1900000002</v>
      </c>
      <c r="J10" s="12">
        <v>4592786.53</v>
      </c>
      <c r="K10" s="3">
        <v>2263.89</v>
      </c>
      <c r="L10" s="4">
        <v>6661.56</v>
      </c>
      <c r="N10" s="8"/>
    </row>
    <row r="11" spans="1:14" ht="12.75" customHeight="1">
      <c r="A11" s="5"/>
      <c r="B11" s="51" t="s">
        <v>26</v>
      </c>
      <c r="C11" s="52">
        <v>74881.03</v>
      </c>
      <c r="D11" s="52">
        <v>165.83</v>
      </c>
      <c r="E11" s="52">
        <v>1161554.31</v>
      </c>
      <c r="F11" s="52">
        <v>34943.48</v>
      </c>
      <c r="G11" s="52">
        <v>7498.91</v>
      </c>
      <c r="H11" s="52">
        <v>55955.72</v>
      </c>
      <c r="I11" s="53">
        <v>1334999.28</v>
      </c>
      <c r="J11" s="54">
        <v>4339951.82</v>
      </c>
      <c r="K11" s="52">
        <v>1983.49</v>
      </c>
      <c r="L11" s="55">
        <v>7010.79</v>
      </c>
      <c r="N11" s="8"/>
    </row>
    <row r="12" spans="1:14" ht="12.75" customHeight="1" thickBot="1">
      <c r="A12" s="5"/>
      <c r="B12" s="17" t="s">
        <v>27</v>
      </c>
      <c r="C12" s="6">
        <v>71599.26</v>
      </c>
      <c r="D12" s="6">
        <v>301.95</v>
      </c>
      <c r="E12" s="6">
        <v>1251602.22</v>
      </c>
      <c r="F12" s="6">
        <v>36290.01</v>
      </c>
      <c r="G12" s="6">
        <v>9998.91</v>
      </c>
      <c r="H12" s="6">
        <v>55635.31</v>
      </c>
      <c r="I12" s="15">
        <v>1425427.66</v>
      </c>
      <c r="J12" s="13">
        <v>8214367.32</v>
      </c>
      <c r="K12" s="6">
        <v>1929.24</v>
      </c>
      <c r="L12" s="7">
        <v>7160.79</v>
      </c>
      <c r="N12" s="8"/>
    </row>
    <row r="13" spans="1:13" ht="12.75" customHeight="1">
      <c r="A13" s="5"/>
      <c r="B13" s="10">
        <v>45017</v>
      </c>
      <c r="C13" s="42">
        <v>71834.32</v>
      </c>
      <c r="D13" s="18">
        <v>307.7</v>
      </c>
      <c r="E13" s="18">
        <v>1191951.78</v>
      </c>
      <c r="F13" s="18">
        <v>36936.18</v>
      </c>
      <c r="G13" s="18">
        <v>8498.91</v>
      </c>
      <c r="H13" s="43">
        <v>55776.04</v>
      </c>
      <c r="I13" s="16">
        <f>SUM(C13:H13)</f>
        <v>1365304.93</v>
      </c>
      <c r="J13" s="18">
        <v>7748635.55</v>
      </c>
      <c r="K13" s="18">
        <v>1973.79</v>
      </c>
      <c r="L13" s="9">
        <v>7210.79</v>
      </c>
      <c r="M13" s="1"/>
    </row>
    <row r="14" spans="1:13" ht="12.75" customHeight="1">
      <c r="A14" s="5"/>
      <c r="B14" s="10">
        <v>45047</v>
      </c>
      <c r="C14" s="42">
        <v>71485.73</v>
      </c>
      <c r="D14" s="18">
        <v>241.5</v>
      </c>
      <c r="E14" s="18">
        <v>1206319.42</v>
      </c>
      <c r="F14" s="18">
        <v>26808.18</v>
      </c>
      <c r="G14" s="18">
        <v>8498.91</v>
      </c>
      <c r="H14" s="43">
        <v>56105.11</v>
      </c>
      <c r="I14" s="16">
        <f>SUM(C14:H14)</f>
        <v>1369458.8499999999</v>
      </c>
      <c r="J14" s="18">
        <v>7790661.73</v>
      </c>
      <c r="K14" s="18">
        <v>1976.59</v>
      </c>
      <c r="L14" s="9">
        <v>7210.79</v>
      </c>
      <c r="M14" s="1"/>
    </row>
    <row r="15" spans="1:13" ht="12.75" customHeight="1">
      <c r="A15" s="5"/>
      <c r="B15" s="10">
        <v>45078</v>
      </c>
      <c r="C15" s="42">
        <v>71003.91</v>
      </c>
      <c r="D15" s="18">
        <v>203.3</v>
      </c>
      <c r="E15" s="18">
        <v>1231777.59</v>
      </c>
      <c r="F15" s="18">
        <v>37408.18</v>
      </c>
      <c r="G15" s="18">
        <v>8498.91</v>
      </c>
      <c r="H15" s="43">
        <v>56349.09</v>
      </c>
      <c r="I15" s="16">
        <f aca="true" t="shared" si="0" ref="I15:I25">SUM(C15:H15)</f>
        <v>1405240.98</v>
      </c>
      <c r="J15" s="18">
        <v>7849887.4</v>
      </c>
      <c r="K15" s="18">
        <v>1951.59</v>
      </c>
      <c r="L15" s="9">
        <v>7210.79</v>
      </c>
      <c r="M15" s="1"/>
    </row>
    <row r="16" spans="1:13" ht="12.75" customHeight="1">
      <c r="A16" s="5"/>
      <c r="B16" s="10">
        <v>45108</v>
      </c>
      <c r="C16" s="42">
        <v>71018.34</v>
      </c>
      <c r="D16" s="18">
        <v>209.9</v>
      </c>
      <c r="E16" s="18">
        <v>1224750.18</v>
      </c>
      <c r="F16" s="18">
        <v>37362.18</v>
      </c>
      <c r="G16" s="18">
        <v>8998.91</v>
      </c>
      <c r="H16" s="43">
        <v>55747.41</v>
      </c>
      <c r="I16" s="16">
        <f t="shared" si="0"/>
        <v>1398086.9199999997</v>
      </c>
      <c r="J16" s="18">
        <v>7816930.68</v>
      </c>
      <c r="K16" s="18">
        <v>1957.19</v>
      </c>
      <c r="L16" s="9">
        <v>7210.79</v>
      </c>
      <c r="M16" s="1"/>
    </row>
    <row r="17" spans="1:13" ht="12.75" customHeight="1">
      <c r="A17" s="5"/>
      <c r="B17" s="10">
        <v>45139</v>
      </c>
      <c r="C17" s="42">
        <v>70912.84</v>
      </c>
      <c r="D17" s="18">
        <v>217.1</v>
      </c>
      <c r="E17" s="18">
        <v>1231359.74</v>
      </c>
      <c r="F17" s="18">
        <v>37362.18</v>
      </c>
      <c r="G17" s="18">
        <v>8998.91</v>
      </c>
      <c r="H17" s="43">
        <v>55839.85</v>
      </c>
      <c r="I17" s="16">
        <f t="shared" si="0"/>
        <v>1404690.6199999999</v>
      </c>
      <c r="J17" s="18">
        <v>8035121.58</v>
      </c>
      <c r="K17" s="18">
        <v>1957.19</v>
      </c>
      <c r="L17" s="9">
        <v>7210.79</v>
      </c>
      <c r="M17" s="1"/>
    </row>
    <row r="18" spans="1:13" ht="12.75" customHeight="1">
      <c r="A18" s="5"/>
      <c r="B18" s="10">
        <v>45170</v>
      </c>
      <c r="C18" s="42">
        <v>71485.1</v>
      </c>
      <c r="D18" s="18">
        <v>228.4</v>
      </c>
      <c r="E18" s="18">
        <v>1246062.42</v>
      </c>
      <c r="F18" s="18">
        <v>37362.18</v>
      </c>
      <c r="G18" s="18">
        <v>8998.91</v>
      </c>
      <c r="H18" s="43">
        <v>55840.72</v>
      </c>
      <c r="I18" s="16">
        <f t="shared" si="0"/>
        <v>1419977.7299999997</v>
      </c>
      <c r="J18" s="18">
        <v>8197432.47</v>
      </c>
      <c r="K18" s="18">
        <v>1966.09</v>
      </c>
      <c r="L18" s="9">
        <v>7210.79</v>
      </c>
      <c r="M18" s="1"/>
    </row>
    <row r="19" spans="1:13" ht="12.75" customHeight="1">
      <c r="A19" s="5"/>
      <c r="B19" s="10">
        <v>45200</v>
      </c>
      <c r="C19" s="42">
        <v>72243.55</v>
      </c>
      <c r="D19" s="18">
        <v>231.2</v>
      </c>
      <c r="E19" s="18">
        <v>1241755.7</v>
      </c>
      <c r="F19" s="18">
        <v>36984.18</v>
      </c>
      <c r="G19" s="18">
        <v>9998.91</v>
      </c>
      <c r="H19" s="43">
        <v>55337.17</v>
      </c>
      <c r="I19" s="16">
        <f t="shared" si="0"/>
        <v>1416550.7099999997</v>
      </c>
      <c r="J19" s="18">
        <v>8195264.28</v>
      </c>
      <c r="K19" s="18">
        <v>1930.94</v>
      </c>
      <c r="L19" s="9">
        <v>7210.793</v>
      </c>
      <c r="M19" s="1"/>
    </row>
    <row r="20" spans="1:13" ht="12.75" customHeight="1">
      <c r="A20" s="5"/>
      <c r="B20" s="10">
        <v>45231</v>
      </c>
      <c r="C20" s="42">
        <v>71939.95</v>
      </c>
      <c r="D20" s="18">
        <v>276.45</v>
      </c>
      <c r="E20" s="18">
        <v>1248171.84</v>
      </c>
      <c r="F20" s="18">
        <v>36863.18</v>
      </c>
      <c r="G20" s="18">
        <v>9998.91</v>
      </c>
      <c r="H20" s="43">
        <v>55592.68</v>
      </c>
      <c r="I20" s="16">
        <f t="shared" si="0"/>
        <v>1422843.0099999998</v>
      </c>
      <c r="J20" s="18">
        <v>8217769.49</v>
      </c>
      <c r="K20" s="18">
        <v>1914.84</v>
      </c>
      <c r="L20" s="9">
        <v>7210.79</v>
      </c>
      <c r="M20" s="1"/>
    </row>
    <row r="21" spans="1:13" ht="12.75" customHeight="1">
      <c r="A21" s="5"/>
      <c r="B21" s="61">
        <v>45261</v>
      </c>
      <c r="C21" s="56">
        <v>71599.26</v>
      </c>
      <c r="D21" s="57">
        <v>301.95</v>
      </c>
      <c r="E21" s="57">
        <v>1251602.22</v>
      </c>
      <c r="F21" s="57">
        <v>36290.01</v>
      </c>
      <c r="G21" s="57">
        <v>9998.91</v>
      </c>
      <c r="H21" s="58">
        <v>55635.31</v>
      </c>
      <c r="I21" s="59">
        <f t="shared" si="0"/>
        <v>1425427.66</v>
      </c>
      <c r="J21" s="57">
        <v>8214367.32</v>
      </c>
      <c r="K21" s="57">
        <v>1929.24</v>
      </c>
      <c r="L21" s="60">
        <v>7160.79</v>
      </c>
      <c r="M21" s="1"/>
    </row>
    <row r="22" spans="1:13" ht="12.75" customHeight="1">
      <c r="A22" s="5"/>
      <c r="B22" s="10">
        <v>45292</v>
      </c>
      <c r="C22" s="42">
        <v>70820.33</v>
      </c>
      <c r="D22" s="18">
        <v>356.95</v>
      </c>
      <c r="E22" s="18">
        <v>1263411.5</v>
      </c>
      <c r="F22" s="18">
        <v>36275.01</v>
      </c>
      <c r="G22" s="18">
        <v>11498.91</v>
      </c>
      <c r="H22" s="43">
        <v>54603.46</v>
      </c>
      <c r="I22" s="16">
        <f t="shared" si="0"/>
        <v>1436966.16</v>
      </c>
      <c r="J22" s="18">
        <v>8136925.2</v>
      </c>
      <c r="K22" s="18">
        <v>1940.04</v>
      </c>
      <c r="L22" s="9">
        <v>7160.79</v>
      </c>
      <c r="M22" s="1"/>
    </row>
    <row r="23" spans="1:13" ht="12.75" customHeight="1">
      <c r="A23" s="5"/>
      <c r="B23" s="10">
        <v>45323</v>
      </c>
      <c r="C23" s="42">
        <v>70721.34</v>
      </c>
      <c r="D23" s="18">
        <v>381.37</v>
      </c>
      <c r="E23" s="18">
        <v>1281876.85</v>
      </c>
      <c r="F23" s="18">
        <v>37186.21</v>
      </c>
      <c r="G23" s="18">
        <v>11498.91</v>
      </c>
      <c r="H23" s="43">
        <v>54770.67</v>
      </c>
      <c r="I23" s="16">
        <f t="shared" si="0"/>
        <v>1456435.3499999999</v>
      </c>
      <c r="J23" s="18">
        <v>8054663.33</v>
      </c>
      <c r="K23" s="18">
        <v>1953.64</v>
      </c>
      <c r="L23" s="9">
        <v>7760.79</v>
      </c>
      <c r="M23" s="1"/>
    </row>
    <row r="24" spans="1:13" ht="12.75" customHeight="1" thickBot="1">
      <c r="A24" s="5"/>
      <c r="B24" s="10">
        <v>45352</v>
      </c>
      <c r="C24" s="42">
        <v>71590.14</v>
      </c>
      <c r="D24" s="18">
        <v>372.87</v>
      </c>
      <c r="E24" s="18">
        <v>1297168.52</v>
      </c>
      <c r="F24" s="18">
        <v>37636.21</v>
      </c>
      <c r="G24" s="18">
        <v>11998.91</v>
      </c>
      <c r="H24" s="43">
        <v>54678.11</v>
      </c>
      <c r="I24" s="16">
        <v>1473444.76</v>
      </c>
      <c r="J24" s="18">
        <v>8021445.99</v>
      </c>
      <c r="K24" s="18">
        <v>4958.84</v>
      </c>
      <c r="L24" s="9">
        <v>7760.79</v>
      </c>
      <c r="M24" s="1"/>
    </row>
    <row r="25" spans="1:13" ht="12.75" customHeight="1" thickBot="1">
      <c r="A25" s="5"/>
      <c r="B25" s="45">
        <v>45383</v>
      </c>
      <c r="C25" s="46">
        <v>71778.77</v>
      </c>
      <c r="D25" s="47">
        <v>365.87</v>
      </c>
      <c r="E25" s="47">
        <v>1288693.87</v>
      </c>
      <c r="F25" s="47">
        <v>37098.21</v>
      </c>
      <c r="G25" s="47">
        <v>12598.91</v>
      </c>
      <c r="H25" s="48">
        <v>55019.1</v>
      </c>
      <c r="I25" s="49">
        <f t="shared" si="0"/>
        <v>1465554.73</v>
      </c>
      <c r="J25" s="47">
        <v>8145101.39</v>
      </c>
      <c r="K25" s="47">
        <v>1974.64</v>
      </c>
      <c r="L25" s="50">
        <v>7760.79</v>
      </c>
      <c r="M25" s="1"/>
    </row>
    <row r="26" ht="12.75">
      <c r="F26" s="44"/>
    </row>
  </sheetData>
  <sheetProtection formatCells="0" formatColumns="0" formatRows="0" insertColumns="0" insertRows="0" insertHyperlinks="0" deleteColumns="0" deleteRows="0" sort="0" autoFilter="0" pivotTables="0"/>
  <mergeCells count="5">
    <mergeCell ref="B1:L1"/>
    <mergeCell ref="B2:L2"/>
    <mergeCell ref="B3:L3"/>
    <mergeCell ref="B4:L4"/>
    <mergeCell ref="I5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  <headerFooter>
    <oddHeader>&amp;CPágina &amp;P de &amp;F</oddHeader>
    <oddFooter>&amp;L&amp;1#&amp;"Calibri"&amp;10&amp;K000000Sensitivity: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Garrido Domingo</dc:creator>
  <cp:keywords/>
  <dc:description/>
  <cp:lastModifiedBy>Alonso Pardo, Maria Paz</cp:lastModifiedBy>
  <cp:lastPrinted>2019-06-04T10:23:35Z</cp:lastPrinted>
  <dcterms:created xsi:type="dcterms:W3CDTF">2008-10-10T12:03:18Z</dcterms:created>
  <dcterms:modified xsi:type="dcterms:W3CDTF">2024-05-06T10:07:36Z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da52270-6ed3-4abe-ba7c-b9255dadcdf9_Enabled">
    <vt:lpwstr>true</vt:lpwstr>
  </property>
  <property fmtid="{D5CDD505-2E9C-101B-9397-08002B2CF9AE}" pid="3" name="MSIP_Label_4da52270-6ed3-4abe-ba7c-b9255dadcdf9_SetDate">
    <vt:lpwstr>2024-04-03T11:54:05Z</vt:lpwstr>
  </property>
  <property fmtid="{D5CDD505-2E9C-101B-9397-08002B2CF9AE}" pid="4" name="MSIP_Label_4da52270-6ed3-4abe-ba7c-b9255dadcdf9_Method">
    <vt:lpwstr>Standard</vt:lpwstr>
  </property>
  <property fmtid="{D5CDD505-2E9C-101B-9397-08002B2CF9AE}" pid="5" name="MSIP_Label_4da52270-6ed3-4abe-ba7c-b9255dadcdf9_Name">
    <vt:lpwstr>4da52270-6ed3-4abe-ba7c-b9255dadcdf9</vt:lpwstr>
  </property>
  <property fmtid="{D5CDD505-2E9C-101B-9397-08002B2CF9AE}" pid="6" name="MSIP_Label_4da52270-6ed3-4abe-ba7c-b9255dadcdf9_SiteId">
    <vt:lpwstr>46e04f2b-093e-4ad0-a99f-0331aa506e12</vt:lpwstr>
  </property>
  <property fmtid="{D5CDD505-2E9C-101B-9397-08002B2CF9AE}" pid="7" name="MSIP_Label_4da52270-6ed3-4abe-ba7c-b9255dadcdf9_ActionId">
    <vt:lpwstr>5e757278-9986-4ffe-8d09-bae465b690fa</vt:lpwstr>
  </property>
  <property fmtid="{D5CDD505-2E9C-101B-9397-08002B2CF9AE}" pid="8" name="MSIP_Label_4da52270-6ed3-4abe-ba7c-b9255dadcdf9_ContentBits">
    <vt:lpwstr>2</vt:lpwstr>
  </property>
</Properties>
</file>